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840" windowHeight="12345"/>
  </bookViews>
  <sheets>
    <sheet name="YENİ" sheetId="2" r:id="rId1"/>
  </sheets>
  <definedNames>
    <definedName name="_xlnm.Print_Area" localSheetId="0">YENİ!$A$1:$L$74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4" i="2" l="1"/>
  <c r="K57" i="2"/>
  <c r="K47" i="2"/>
  <c r="K37" i="2"/>
  <c r="K28" i="2"/>
  <c r="K18" i="2"/>
  <c r="K11" i="2"/>
  <c r="K4" i="2"/>
  <c r="K72" i="2" s="1"/>
  <c r="I64" i="2"/>
  <c r="H64" i="2"/>
  <c r="H57" i="2"/>
  <c r="H47" i="2"/>
  <c r="H37" i="2"/>
  <c r="H28" i="2"/>
  <c r="H18" i="2"/>
  <c r="H11" i="2"/>
  <c r="H4" i="2"/>
  <c r="F64" i="2"/>
  <c r="F57" i="2"/>
  <c r="F47" i="2"/>
  <c r="F37" i="2"/>
  <c r="E64" i="2"/>
  <c r="E57" i="2"/>
  <c r="E47" i="2"/>
  <c r="E37" i="2"/>
  <c r="E28" i="2"/>
  <c r="E18" i="2"/>
  <c r="E4" i="2"/>
  <c r="C64" i="2"/>
  <c r="C57" i="2"/>
  <c r="C47" i="2"/>
  <c r="B64" i="2"/>
  <c r="B57" i="2"/>
  <c r="B47" i="2"/>
  <c r="B37" i="2"/>
  <c r="B28" i="2"/>
  <c r="B18" i="2"/>
  <c r="B11" i="2"/>
  <c r="B4" i="2"/>
  <c r="B72" i="2" l="1"/>
  <c r="H72" i="2"/>
  <c r="H73" i="2" s="1"/>
  <c r="L64" i="2"/>
  <c r="L57" i="2"/>
  <c r="I57" i="2"/>
  <c r="L47" i="2"/>
  <c r="I47" i="2"/>
  <c r="L37" i="2"/>
  <c r="I37" i="2"/>
  <c r="C37" i="2"/>
  <c r="L28" i="2"/>
  <c r="I28" i="2"/>
  <c r="F28" i="2"/>
  <c r="C28" i="2"/>
  <c r="L18" i="2"/>
  <c r="I18" i="2"/>
  <c r="F18" i="2"/>
  <c r="C18" i="2"/>
  <c r="L11" i="2"/>
  <c r="I11" i="2"/>
  <c r="F11" i="2"/>
  <c r="E11" i="2"/>
  <c r="E72" i="2" s="1"/>
  <c r="E73" i="2" s="1"/>
  <c r="C11" i="2"/>
  <c r="L4" i="2"/>
  <c r="I4" i="2"/>
  <c r="F4" i="2"/>
  <c r="C4" i="2"/>
  <c r="C72" i="2" l="1"/>
  <c r="F72" i="2"/>
  <c r="I72" i="2"/>
  <c r="L72" i="2"/>
  <c r="F73" i="2" l="1"/>
  <c r="I73" i="2"/>
</calcChain>
</file>

<file path=xl/sharedStrings.xml><?xml version="1.0" encoding="utf-8"?>
<sst xmlns="http://schemas.openxmlformats.org/spreadsheetml/2006/main" count="267" uniqueCount="141">
  <si>
    <t>PROPOSED DOUBLE MAJOR PROGRAM BETWEEN TOURISM ADMINISTRATION AND INTERNATIONAL TRADE DEPARTMENTS</t>
  </si>
  <si>
    <t>TRM UG PROGRAM</t>
  </si>
  <si>
    <t>CR</t>
  </si>
  <si>
    <t>ECTS</t>
  </si>
  <si>
    <t>1 st Semester</t>
  </si>
  <si>
    <t>TRM 101</t>
  </si>
  <si>
    <t>INTT 111</t>
  </si>
  <si>
    <t>TRM 111</t>
  </si>
  <si>
    <t>INTT 121</t>
  </si>
  <si>
    <t>INTT 125</t>
  </si>
  <si>
    <t>TRM 141</t>
  </si>
  <si>
    <t>INTT 191</t>
  </si>
  <si>
    <t>TRM 151</t>
  </si>
  <si>
    <t>HSSE</t>
  </si>
  <si>
    <t>FL</t>
  </si>
  <si>
    <t>HSSE/DPTE/COME</t>
  </si>
  <si>
    <t>DPTE/ HSSE/ COME</t>
  </si>
  <si>
    <t>2 nd Semester</t>
  </si>
  <si>
    <t>INTT 112</t>
  </si>
  <si>
    <t>TRM 112</t>
  </si>
  <si>
    <t>INTT 122</t>
  </si>
  <si>
    <t>TRM 124</t>
  </si>
  <si>
    <t>INTT 132</t>
  </si>
  <si>
    <t>INTT 142</t>
  </si>
  <si>
    <t>3 rd Semester</t>
  </si>
  <si>
    <t>TRM 223</t>
  </si>
  <si>
    <t>INTT 203</t>
  </si>
  <si>
    <t>TRM 231</t>
  </si>
  <si>
    <t>INTT 211</t>
  </si>
  <si>
    <t>INTT 227</t>
  </si>
  <si>
    <t>INTT 241</t>
  </si>
  <si>
    <t>TRM 263</t>
  </si>
  <si>
    <t>INTT 253</t>
  </si>
  <si>
    <t>FL *</t>
  </si>
  <si>
    <t>TK 221</t>
  </si>
  <si>
    <t>INTT 211 *</t>
  </si>
  <si>
    <t>TRM 101 *</t>
  </si>
  <si>
    <t>INTT 241 *</t>
  </si>
  <si>
    <t>TRM 223 *</t>
  </si>
  <si>
    <t>4 th Semester</t>
  </si>
  <si>
    <t>INTT 204</t>
  </si>
  <si>
    <t>TRM 232</t>
  </si>
  <si>
    <t>INTT 212</t>
  </si>
  <si>
    <t>INTT 228</t>
  </si>
  <si>
    <t>INTT 252</t>
  </si>
  <si>
    <t>TRM 282</t>
  </si>
  <si>
    <t>INTT 276</t>
  </si>
  <si>
    <t>TK 222</t>
  </si>
  <si>
    <t>INTT 212 *</t>
  </si>
  <si>
    <t>5 th Semester</t>
  </si>
  <si>
    <t>INTT 321</t>
  </si>
  <si>
    <t>TRM 335</t>
  </si>
  <si>
    <t>INTT 323</t>
  </si>
  <si>
    <t>INTT 331</t>
  </si>
  <si>
    <t>INTT 341</t>
  </si>
  <si>
    <t>DPTE</t>
  </si>
  <si>
    <t>INTT 253 *</t>
  </si>
  <si>
    <t>INTT 377</t>
  </si>
  <si>
    <t>HTR 311</t>
  </si>
  <si>
    <t>INTT 341 *</t>
  </si>
  <si>
    <t>TRM 141 *</t>
  </si>
  <si>
    <t>6 th Semester</t>
  </si>
  <si>
    <t>INTT 322</t>
  </si>
  <si>
    <t>TRM 336</t>
  </si>
  <si>
    <t>INTT 356</t>
  </si>
  <si>
    <t>INTT 358</t>
  </si>
  <si>
    <t xml:space="preserve">DPTE </t>
  </si>
  <si>
    <t>INTT 362</t>
  </si>
  <si>
    <t>INTT 362 *</t>
  </si>
  <si>
    <t>INTT 378</t>
  </si>
  <si>
    <t>HTR 312</t>
  </si>
  <si>
    <t>TRM 282 *</t>
  </si>
  <si>
    <t>7 th semester</t>
  </si>
  <si>
    <t>TRM 405</t>
  </si>
  <si>
    <t>INTT 433</t>
  </si>
  <si>
    <t>TRM 409</t>
  </si>
  <si>
    <t>INTT 459</t>
  </si>
  <si>
    <t>TRM 413</t>
  </si>
  <si>
    <t>INTT 463</t>
  </si>
  <si>
    <t>INTT 465</t>
  </si>
  <si>
    <t>INTT 459 *</t>
  </si>
  <si>
    <t>COME</t>
  </si>
  <si>
    <t>INTT 463 *</t>
  </si>
  <si>
    <t>TRM 413 *</t>
  </si>
  <si>
    <t>INTT 465 *</t>
  </si>
  <si>
    <t>8 th Semester</t>
  </si>
  <si>
    <t>TRM 408</t>
  </si>
  <si>
    <t>INTT 434</t>
  </si>
  <si>
    <t>TRM 472</t>
  </si>
  <si>
    <t>INTT 452</t>
  </si>
  <si>
    <t>TRM 492</t>
  </si>
  <si>
    <t>INTT 474</t>
  </si>
  <si>
    <t>INTT 276 *</t>
  </si>
  <si>
    <t>TRM 336 *</t>
  </si>
  <si>
    <t>INTT 452 *</t>
  </si>
  <si>
    <t>DPTE (INTT/TRM)</t>
  </si>
  <si>
    <t>INTT 474 *</t>
  </si>
  <si>
    <t>UNRE</t>
  </si>
  <si>
    <t>OVERLOAD</t>
  </si>
  <si>
    <t>* : Double Major Courses</t>
  </si>
  <si>
    <t>TRM -INTT (TRM STUDENTS)</t>
  </si>
  <si>
    <t>INTT -TRM (INTT STUDENTS)</t>
  </si>
  <si>
    <t>INTT UG PROGRAM</t>
  </si>
  <si>
    <t>1st semester</t>
  </si>
  <si>
    <t>2 nd semester</t>
  </si>
  <si>
    <t>3 rd semester</t>
  </si>
  <si>
    <t>4 th semester</t>
  </si>
  <si>
    <t>TRM224</t>
  </si>
  <si>
    <t>5 th semester</t>
  </si>
  <si>
    <t xml:space="preserve"> </t>
  </si>
  <si>
    <t>6 th semester</t>
  </si>
  <si>
    <t>8 th semester</t>
  </si>
  <si>
    <r>
      <t>TRM107</t>
    </r>
    <r>
      <rPr>
        <vertAlign val="superscript"/>
        <sz val="8"/>
        <rFont val="Arial"/>
        <family val="2"/>
      </rPr>
      <t>1</t>
    </r>
  </si>
  <si>
    <r>
      <t>TRM104</t>
    </r>
    <r>
      <rPr>
        <vertAlign val="superscript"/>
        <sz val="8"/>
        <rFont val="Arial"/>
        <family val="2"/>
      </rPr>
      <t>2</t>
    </r>
  </si>
  <si>
    <r>
      <t>TRM108</t>
    </r>
    <r>
      <rPr>
        <vertAlign val="superscript"/>
        <sz val="8"/>
        <rFont val="Arial"/>
        <family val="2"/>
      </rPr>
      <t>3</t>
    </r>
  </si>
  <si>
    <r>
      <t>TRM 134</t>
    </r>
    <r>
      <rPr>
        <vertAlign val="superscript"/>
        <sz val="8"/>
        <rFont val="Arial"/>
        <family val="2"/>
      </rPr>
      <t>4</t>
    </r>
  </si>
  <si>
    <r>
      <t>TRM241</t>
    </r>
    <r>
      <rPr>
        <vertAlign val="superscript"/>
        <sz val="8"/>
        <rFont val="Arial"/>
        <family val="2"/>
      </rPr>
      <t>5</t>
    </r>
  </si>
  <si>
    <r>
      <t>TRM257</t>
    </r>
    <r>
      <rPr>
        <vertAlign val="superscript"/>
        <sz val="8"/>
        <rFont val="Arial"/>
        <family val="2"/>
      </rPr>
      <t>6</t>
    </r>
  </si>
  <si>
    <r>
      <t>TRM242</t>
    </r>
    <r>
      <rPr>
        <vertAlign val="superscript"/>
        <sz val="8"/>
        <rFont val="Arial"/>
        <family val="2"/>
      </rPr>
      <t>7</t>
    </r>
  </si>
  <si>
    <r>
      <t>TRM258</t>
    </r>
    <r>
      <rPr>
        <vertAlign val="superscript"/>
        <sz val="8"/>
        <rFont val="Arial"/>
        <family val="2"/>
      </rPr>
      <t>8</t>
    </r>
  </si>
  <si>
    <r>
      <t>TRM331</t>
    </r>
    <r>
      <rPr>
        <vertAlign val="superscript"/>
        <sz val="8"/>
        <rFont val="Arial"/>
        <family val="2"/>
      </rPr>
      <t>9</t>
    </r>
  </si>
  <si>
    <r>
      <t>TRM355</t>
    </r>
    <r>
      <rPr>
        <vertAlign val="superscript"/>
        <sz val="8"/>
        <rFont val="Arial"/>
        <family val="2"/>
      </rPr>
      <t>10</t>
    </r>
  </si>
  <si>
    <r>
      <t>TRM364</t>
    </r>
    <r>
      <rPr>
        <vertAlign val="superscript"/>
        <sz val="8"/>
        <rFont val="Arial"/>
        <family val="2"/>
      </rPr>
      <t>12</t>
    </r>
  </si>
  <si>
    <r>
      <t>TRM378</t>
    </r>
    <r>
      <rPr>
        <vertAlign val="superscript"/>
        <sz val="8"/>
        <rFont val="Arial"/>
        <family val="2"/>
      </rPr>
      <t>13</t>
    </r>
  </si>
  <si>
    <t>TRM107</t>
  </si>
  <si>
    <t>TRM104</t>
  </si>
  <si>
    <t>TRM108</t>
  </si>
  <si>
    <t>TRM 134</t>
  </si>
  <si>
    <t>TRM241</t>
  </si>
  <si>
    <t>TRM257</t>
  </si>
  <si>
    <t>TRM242</t>
  </si>
  <si>
    <t>TRM258</t>
  </si>
  <si>
    <t>TRM331</t>
  </si>
  <si>
    <t>TRM355</t>
  </si>
  <si>
    <t>TRM335</t>
  </si>
  <si>
    <t>DPTE (TRM)</t>
  </si>
  <si>
    <t>TRM364</t>
  </si>
  <si>
    <t>TRM378</t>
  </si>
  <si>
    <t>INTT 356 *</t>
  </si>
  <si>
    <t xml:space="preserve">DPTE (TRM) * </t>
  </si>
  <si>
    <t>TRM 378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</si>
</sst>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name val="Arial"/>
      <family val="2"/>
      <charset val="162"/>
    </font>
    <font>
      <sz val="8"/>
      <color theme="1"/>
      <name val="Calibri"/>
      <family val="2"/>
      <scheme val="minor"/>
    </font>
    <font>
      <vertAlign val="superscript"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2" borderId="0" xfId="0" applyFill="1"/>
    <xf numFmtId="14" fontId="1" fillId="2" borderId="0" xfId="0" applyNumberFormat="1" applyFont="1" applyFill="1"/>
    <xf numFmtId="0" fontId="0" fillId="2" borderId="0" xfId="0" applyFill="1" applyAlignment="1">
      <alignment horizontal="left"/>
    </xf>
    <xf numFmtId="0" fontId="1" fillId="2" borderId="6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left"/>
    </xf>
    <xf numFmtId="0" fontId="1" fillId="2" borderId="10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left"/>
    </xf>
    <xf numFmtId="0" fontId="1" fillId="2" borderId="17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6" xfId="0" applyFont="1" applyFill="1" applyBorder="1"/>
    <xf numFmtId="0" fontId="1" fillId="2" borderId="7" xfId="0" applyFont="1" applyFill="1" applyBorder="1"/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13" xfId="0" applyFont="1" applyFill="1" applyBorder="1"/>
    <xf numFmtId="0" fontId="1" fillId="2" borderId="13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2" fillId="2" borderId="13" xfId="0" applyFont="1" applyFill="1" applyBorder="1"/>
    <xf numFmtId="0" fontId="1" fillId="2" borderId="1" xfId="0" applyFont="1" applyFill="1" applyBorder="1"/>
    <xf numFmtId="0" fontId="1" fillId="2" borderId="4" xfId="0" applyFont="1" applyFill="1" applyBorder="1" applyAlignment="1">
      <alignment horizontal="left"/>
    </xf>
    <xf numFmtId="0" fontId="3" fillId="2" borderId="13" xfId="0" applyFont="1" applyFill="1" applyBorder="1"/>
    <xf numFmtId="0" fontId="1" fillId="2" borderId="4" xfId="0" applyFont="1" applyFill="1" applyBorder="1"/>
    <xf numFmtId="0" fontId="2" fillId="2" borderId="0" xfId="0" applyFont="1" applyFill="1" applyBorder="1"/>
    <xf numFmtId="0" fontId="1" fillId="2" borderId="2" xfId="0" applyFont="1" applyFill="1" applyBorder="1"/>
    <xf numFmtId="0" fontId="3" fillId="2" borderId="0" xfId="0" applyFont="1" applyFill="1" applyBorder="1"/>
    <xf numFmtId="12" fontId="1" fillId="2" borderId="13" xfId="0" applyNumberFormat="1" applyFont="1" applyFill="1" applyBorder="1" applyAlignment="1">
      <alignment horizontal="left"/>
    </xf>
    <xf numFmtId="12" fontId="1" fillId="2" borderId="0" xfId="0" applyNumberFormat="1" applyFont="1" applyFill="1" applyBorder="1" applyAlignment="1">
      <alignment horizontal="left"/>
    </xf>
    <xf numFmtId="0" fontId="1" fillId="2" borderId="19" xfId="0" applyFont="1" applyFill="1" applyBorder="1" applyAlignment="1">
      <alignment horizontal="left"/>
    </xf>
    <xf numFmtId="0" fontId="1" fillId="2" borderId="0" xfId="0" applyFont="1" applyFill="1" applyBorder="1"/>
    <xf numFmtId="0" fontId="3" fillId="2" borderId="20" xfId="0" applyFont="1" applyFill="1" applyBorder="1"/>
    <xf numFmtId="0" fontId="1" fillId="2" borderId="6" xfId="0" applyFont="1" applyFill="1" applyBorder="1" applyAlignment="1">
      <alignment horizontal="left"/>
    </xf>
    <xf numFmtId="0" fontId="1" fillId="2" borderId="10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right"/>
    </xf>
    <xf numFmtId="0" fontId="3" fillId="2" borderId="7" xfId="0" applyFont="1" applyFill="1" applyBorder="1"/>
    <xf numFmtId="0" fontId="1" fillId="2" borderId="0" xfId="0" applyFont="1" applyFill="1" applyAlignment="1">
      <alignment horizontal="left"/>
    </xf>
    <xf numFmtId="0" fontId="1" fillId="2" borderId="0" xfId="0" applyFont="1" applyFill="1"/>
    <xf numFmtId="0" fontId="3" fillId="2" borderId="0" xfId="0" applyFont="1" applyFill="1"/>
    <xf numFmtId="0" fontId="1" fillId="2" borderId="18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4"/>
  <sheetViews>
    <sheetView tabSelected="1" zoomScaleNormal="100" workbookViewId="0">
      <selection activeCell="H70" sqref="H70"/>
    </sheetView>
  </sheetViews>
  <sheetFormatPr defaultRowHeight="15" x14ac:dyDescent="0.25"/>
  <cols>
    <col min="1" max="1" width="15.85546875" style="1" customWidth="1"/>
    <col min="2" max="2" width="9.140625" style="1"/>
    <col min="3" max="3" width="10.5703125" style="1" customWidth="1"/>
    <col min="4" max="4" width="16.140625" style="1" customWidth="1"/>
    <col min="5" max="5" width="10.7109375" style="1" customWidth="1"/>
    <col min="6" max="6" width="10.140625" style="1" customWidth="1"/>
    <col min="7" max="7" width="13.140625" style="1" customWidth="1"/>
    <col min="8" max="8" width="9.140625" style="1"/>
    <col min="9" max="9" width="11.28515625" style="1" customWidth="1"/>
    <col min="10" max="10" width="15.42578125" style="1" customWidth="1"/>
    <col min="11" max="11" width="9.140625" style="1"/>
    <col min="12" max="12" width="11.140625" style="1" customWidth="1"/>
    <col min="13" max="16384" width="9.140625" style="1"/>
  </cols>
  <sheetData>
    <row r="1" spans="1:12" ht="15.75" thickBot="1" x14ac:dyDescent="0.3">
      <c r="A1" s="52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4"/>
    </row>
    <row r="2" spans="1:12" ht="15.75" thickBot="1" x14ac:dyDescent="0.3">
      <c r="A2" s="52" t="s">
        <v>1</v>
      </c>
      <c r="B2" s="53"/>
      <c r="C2" s="54"/>
      <c r="D2" s="52" t="s">
        <v>100</v>
      </c>
      <c r="E2" s="53"/>
      <c r="F2" s="54"/>
      <c r="G2" s="52" t="s">
        <v>101</v>
      </c>
      <c r="H2" s="53"/>
      <c r="I2" s="54"/>
      <c r="J2" s="52" t="s">
        <v>102</v>
      </c>
      <c r="K2" s="53"/>
      <c r="L2" s="54"/>
    </row>
    <row r="3" spans="1:12" ht="15.75" thickBot="1" x14ac:dyDescent="0.3">
      <c r="A3" s="4"/>
      <c r="B3" s="5" t="s">
        <v>2</v>
      </c>
      <c r="C3" s="6" t="s">
        <v>3</v>
      </c>
      <c r="D3" s="7"/>
      <c r="E3" s="8" t="s">
        <v>2</v>
      </c>
      <c r="F3" s="9" t="s">
        <v>3</v>
      </c>
      <c r="G3" s="4"/>
      <c r="H3" s="8" t="s">
        <v>2</v>
      </c>
      <c r="I3" s="6" t="s">
        <v>3</v>
      </c>
      <c r="J3" s="10"/>
      <c r="K3" s="8" t="s">
        <v>2</v>
      </c>
      <c r="L3" s="6" t="s">
        <v>3</v>
      </c>
    </row>
    <row r="4" spans="1:12" ht="15.75" thickBot="1" x14ac:dyDescent="0.3">
      <c r="A4" s="11" t="s">
        <v>103</v>
      </c>
      <c r="B4" s="9">
        <f>SUM(B5:B10)</f>
        <v>18</v>
      </c>
      <c r="C4" s="6">
        <f>SUM(C5:C10)</f>
        <v>30</v>
      </c>
      <c r="D4" s="12" t="s">
        <v>103</v>
      </c>
      <c r="E4" s="45">
        <f>SUM(E5:E10)</f>
        <v>18</v>
      </c>
      <c r="F4" s="9">
        <f>SUM(F5:F10)</f>
        <v>30</v>
      </c>
      <c r="G4" s="11" t="s">
        <v>103</v>
      </c>
      <c r="H4" s="45">
        <f>SUM(H5:H10)</f>
        <v>18</v>
      </c>
      <c r="I4" s="6">
        <f>SUM(I5:I10)</f>
        <v>29</v>
      </c>
      <c r="J4" s="11" t="s">
        <v>4</v>
      </c>
      <c r="K4" s="45">
        <f>SUM(K5:K10)</f>
        <v>18</v>
      </c>
      <c r="L4" s="6">
        <f>SUM(L5:L10)</f>
        <v>29</v>
      </c>
    </row>
    <row r="5" spans="1:12" x14ac:dyDescent="0.25">
      <c r="A5" s="13" t="s">
        <v>5</v>
      </c>
      <c r="B5" s="39">
        <v>3</v>
      </c>
      <c r="C5" s="40">
        <v>5</v>
      </c>
      <c r="D5" s="14" t="s">
        <v>5</v>
      </c>
      <c r="E5" s="46">
        <v>3</v>
      </c>
      <c r="F5" s="40">
        <v>5</v>
      </c>
      <c r="G5" s="13" t="s">
        <v>6</v>
      </c>
      <c r="H5" s="46">
        <v>3</v>
      </c>
      <c r="I5" s="50">
        <v>5</v>
      </c>
      <c r="J5" s="15" t="s">
        <v>6</v>
      </c>
      <c r="K5" s="46">
        <v>3</v>
      </c>
      <c r="L5" s="50">
        <v>5</v>
      </c>
    </row>
    <row r="6" spans="1:12" x14ac:dyDescent="0.25">
      <c r="A6" s="15" t="s">
        <v>112</v>
      </c>
      <c r="B6" s="39">
        <v>3</v>
      </c>
      <c r="C6" s="40">
        <v>5</v>
      </c>
      <c r="D6" s="29" t="s">
        <v>124</v>
      </c>
      <c r="E6" s="46">
        <v>3</v>
      </c>
      <c r="F6" s="40">
        <v>5</v>
      </c>
      <c r="G6" s="16" t="s">
        <v>8</v>
      </c>
      <c r="H6" s="46">
        <v>3</v>
      </c>
      <c r="I6" s="50">
        <v>5</v>
      </c>
      <c r="J6" s="15" t="s">
        <v>8</v>
      </c>
      <c r="K6" s="46">
        <v>3</v>
      </c>
      <c r="L6" s="50">
        <v>5</v>
      </c>
    </row>
    <row r="7" spans="1:12" x14ac:dyDescent="0.25">
      <c r="A7" s="16" t="s">
        <v>7</v>
      </c>
      <c r="B7" s="39">
        <v>3</v>
      </c>
      <c r="C7" s="40">
        <v>5</v>
      </c>
      <c r="D7" s="17" t="s">
        <v>7</v>
      </c>
      <c r="E7" s="46">
        <v>3</v>
      </c>
      <c r="F7" s="40">
        <v>5</v>
      </c>
      <c r="G7" s="16" t="s">
        <v>9</v>
      </c>
      <c r="H7" s="46">
        <v>3</v>
      </c>
      <c r="I7" s="50">
        <v>5</v>
      </c>
      <c r="J7" s="15" t="s">
        <v>9</v>
      </c>
      <c r="K7" s="46">
        <v>3</v>
      </c>
      <c r="L7" s="50">
        <v>5</v>
      </c>
    </row>
    <row r="8" spans="1:12" x14ac:dyDescent="0.25">
      <c r="A8" s="16" t="s">
        <v>10</v>
      </c>
      <c r="B8" s="39">
        <v>3</v>
      </c>
      <c r="C8" s="40">
        <v>5</v>
      </c>
      <c r="D8" s="17" t="s">
        <v>10</v>
      </c>
      <c r="E8" s="46">
        <v>3</v>
      </c>
      <c r="F8" s="40">
        <v>5</v>
      </c>
      <c r="G8" s="16" t="s">
        <v>11</v>
      </c>
      <c r="H8" s="46">
        <v>3</v>
      </c>
      <c r="I8" s="50">
        <v>4</v>
      </c>
      <c r="J8" s="15" t="s">
        <v>11</v>
      </c>
      <c r="K8" s="46">
        <v>3</v>
      </c>
      <c r="L8" s="50">
        <v>4</v>
      </c>
    </row>
    <row r="9" spans="1:12" x14ac:dyDescent="0.25">
      <c r="A9" s="16" t="s">
        <v>12</v>
      </c>
      <c r="B9" s="39">
        <v>3</v>
      </c>
      <c r="C9" s="40">
        <v>5</v>
      </c>
      <c r="D9" s="17" t="s">
        <v>12</v>
      </c>
      <c r="E9" s="46">
        <v>3</v>
      </c>
      <c r="F9" s="40">
        <v>5</v>
      </c>
      <c r="G9" s="16" t="s">
        <v>13</v>
      </c>
      <c r="H9" s="46">
        <v>3</v>
      </c>
      <c r="I9" s="50">
        <v>5</v>
      </c>
      <c r="J9" s="15" t="s">
        <v>13</v>
      </c>
      <c r="K9" s="46">
        <v>3</v>
      </c>
      <c r="L9" s="50">
        <v>5</v>
      </c>
    </row>
    <row r="10" spans="1:12" ht="15.75" thickBot="1" x14ac:dyDescent="0.3">
      <c r="A10" s="16" t="s">
        <v>16</v>
      </c>
      <c r="B10" s="39">
        <v>3</v>
      </c>
      <c r="C10" s="40">
        <v>5</v>
      </c>
      <c r="D10" s="17" t="s">
        <v>16</v>
      </c>
      <c r="E10" s="46">
        <v>3</v>
      </c>
      <c r="F10" s="40">
        <v>5</v>
      </c>
      <c r="G10" s="16" t="s">
        <v>14</v>
      </c>
      <c r="H10" s="46">
        <v>3</v>
      </c>
      <c r="I10" s="50">
        <v>5</v>
      </c>
      <c r="J10" s="15" t="s">
        <v>14</v>
      </c>
      <c r="K10" s="46">
        <v>3</v>
      </c>
      <c r="L10" s="50">
        <v>5</v>
      </c>
    </row>
    <row r="11" spans="1:12" ht="15.75" thickBot="1" x14ac:dyDescent="0.3">
      <c r="A11" s="11" t="s">
        <v>104</v>
      </c>
      <c r="B11" s="9">
        <f>SUM(B12:B17)</f>
        <v>18</v>
      </c>
      <c r="C11" s="6">
        <f>SUM(C12:C17)</f>
        <v>30</v>
      </c>
      <c r="D11" s="12" t="s">
        <v>104</v>
      </c>
      <c r="E11" s="45">
        <f>SUM(E12:E17)</f>
        <v>18</v>
      </c>
      <c r="F11" s="9">
        <f>SUM(F12:F17)</f>
        <v>30</v>
      </c>
      <c r="G11" s="11" t="s">
        <v>104</v>
      </c>
      <c r="H11" s="45">
        <f>SUM(H12:H17)</f>
        <v>18</v>
      </c>
      <c r="I11" s="6">
        <f>SUM(I12:I17)</f>
        <v>31</v>
      </c>
      <c r="J11" s="11" t="s">
        <v>17</v>
      </c>
      <c r="K11" s="45">
        <f>SUM(K12:K17)</f>
        <v>18</v>
      </c>
      <c r="L11" s="6">
        <f>SUM(L12:L17)</f>
        <v>31</v>
      </c>
    </row>
    <row r="12" spans="1:12" x14ac:dyDescent="0.25">
      <c r="A12" s="15" t="s">
        <v>113</v>
      </c>
      <c r="B12" s="39">
        <v>3</v>
      </c>
      <c r="C12" s="40">
        <v>6</v>
      </c>
      <c r="D12" s="14" t="s">
        <v>125</v>
      </c>
      <c r="E12" s="46">
        <v>3</v>
      </c>
      <c r="F12" s="40">
        <v>6</v>
      </c>
      <c r="G12" s="13" t="s">
        <v>18</v>
      </c>
      <c r="H12" s="46">
        <v>3</v>
      </c>
      <c r="I12" s="50">
        <v>5</v>
      </c>
      <c r="J12" s="15" t="s">
        <v>18</v>
      </c>
      <c r="K12" s="46">
        <v>3</v>
      </c>
      <c r="L12" s="50">
        <v>5</v>
      </c>
    </row>
    <row r="13" spans="1:12" x14ac:dyDescent="0.25">
      <c r="A13" s="15" t="s">
        <v>114</v>
      </c>
      <c r="B13" s="39">
        <v>3</v>
      </c>
      <c r="C13" s="40">
        <v>5</v>
      </c>
      <c r="D13" s="17" t="s">
        <v>126</v>
      </c>
      <c r="E13" s="46">
        <v>3</v>
      </c>
      <c r="F13" s="40">
        <v>5</v>
      </c>
      <c r="G13" s="16" t="s">
        <v>20</v>
      </c>
      <c r="H13" s="46">
        <v>3</v>
      </c>
      <c r="I13" s="50">
        <v>5</v>
      </c>
      <c r="J13" s="15" t="s">
        <v>20</v>
      </c>
      <c r="K13" s="46">
        <v>3</v>
      </c>
      <c r="L13" s="50">
        <v>5</v>
      </c>
    </row>
    <row r="14" spans="1:12" x14ac:dyDescent="0.25">
      <c r="A14" s="15" t="s">
        <v>19</v>
      </c>
      <c r="B14" s="39">
        <v>3</v>
      </c>
      <c r="C14" s="40">
        <v>4</v>
      </c>
      <c r="D14" s="17" t="s">
        <v>19</v>
      </c>
      <c r="E14" s="46">
        <v>3</v>
      </c>
      <c r="F14" s="40">
        <v>4</v>
      </c>
      <c r="G14" s="16" t="s">
        <v>22</v>
      </c>
      <c r="H14" s="46">
        <v>3</v>
      </c>
      <c r="I14" s="50">
        <v>5</v>
      </c>
      <c r="J14" s="18" t="s">
        <v>22</v>
      </c>
      <c r="K14" s="47">
        <v>3</v>
      </c>
      <c r="L14" s="50">
        <v>5</v>
      </c>
    </row>
    <row r="15" spans="1:12" x14ac:dyDescent="0.25">
      <c r="A15" s="15" t="s">
        <v>21</v>
      </c>
      <c r="B15" s="39">
        <v>3</v>
      </c>
      <c r="C15" s="40">
        <v>5</v>
      </c>
      <c r="D15" s="17" t="s">
        <v>21</v>
      </c>
      <c r="E15" s="46">
        <v>3</v>
      </c>
      <c r="F15" s="40">
        <v>5</v>
      </c>
      <c r="G15" s="16" t="s">
        <v>23</v>
      </c>
      <c r="H15" s="46">
        <v>3</v>
      </c>
      <c r="I15" s="50">
        <v>6</v>
      </c>
      <c r="J15" s="15" t="s">
        <v>23</v>
      </c>
      <c r="K15" s="46">
        <v>3</v>
      </c>
      <c r="L15" s="50">
        <v>6</v>
      </c>
    </row>
    <row r="16" spans="1:12" x14ac:dyDescent="0.25">
      <c r="A16" s="15" t="s">
        <v>115</v>
      </c>
      <c r="B16" s="39">
        <v>3</v>
      </c>
      <c r="C16" s="40">
        <v>5</v>
      </c>
      <c r="D16" s="17" t="s">
        <v>127</v>
      </c>
      <c r="E16" s="46">
        <v>3</v>
      </c>
      <c r="F16" s="40">
        <v>5</v>
      </c>
      <c r="G16" s="16" t="s">
        <v>13</v>
      </c>
      <c r="H16" s="46">
        <v>3</v>
      </c>
      <c r="I16" s="50">
        <v>5</v>
      </c>
      <c r="J16" s="15" t="s">
        <v>13</v>
      </c>
      <c r="K16" s="46">
        <v>3</v>
      </c>
      <c r="L16" s="50">
        <v>5</v>
      </c>
    </row>
    <row r="17" spans="1:12" ht="15.75" thickBot="1" x14ac:dyDescent="0.3">
      <c r="A17" s="15" t="s">
        <v>15</v>
      </c>
      <c r="B17" s="39">
        <v>3</v>
      </c>
      <c r="C17" s="40">
        <v>5</v>
      </c>
      <c r="D17" s="19" t="s">
        <v>15</v>
      </c>
      <c r="E17" s="46">
        <v>3</v>
      </c>
      <c r="F17" s="40">
        <v>5</v>
      </c>
      <c r="G17" s="20" t="s">
        <v>14</v>
      </c>
      <c r="H17" s="46">
        <v>3</v>
      </c>
      <c r="I17" s="50">
        <v>5</v>
      </c>
      <c r="J17" s="15" t="s">
        <v>14</v>
      </c>
      <c r="K17" s="46">
        <v>3</v>
      </c>
      <c r="L17" s="50">
        <v>5</v>
      </c>
    </row>
    <row r="18" spans="1:12" ht="15.75" thickBot="1" x14ac:dyDescent="0.3">
      <c r="A18" s="11" t="s">
        <v>105</v>
      </c>
      <c r="B18" s="9">
        <f>SUM(B19:B25)</f>
        <v>20</v>
      </c>
      <c r="C18" s="6">
        <f>SUM(C19:C25)</f>
        <v>30</v>
      </c>
      <c r="D18" s="12" t="s">
        <v>105</v>
      </c>
      <c r="E18" s="45">
        <f>SUM(E19:E27)</f>
        <v>26</v>
      </c>
      <c r="F18" s="9">
        <f>SUM(F19:F27)</f>
        <v>39</v>
      </c>
      <c r="G18" s="11" t="s">
        <v>105</v>
      </c>
      <c r="H18" s="45">
        <f>SUM(H19:H27)</f>
        <v>26</v>
      </c>
      <c r="I18" s="6">
        <f>SUM(I19:I27)</f>
        <v>39</v>
      </c>
      <c r="J18" s="11" t="s">
        <v>24</v>
      </c>
      <c r="K18" s="45">
        <f>SUM(K19:K25)</f>
        <v>20</v>
      </c>
      <c r="L18" s="6">
        <f>SUM(L19:L25)</f>
        <v>30</v>
      </c>
    </row>
    <row r="19" spans="1:12" x14ac:dyDescent="0.25">
      <c r="A19" s="13" t="s">
        <v>25</v>
      </c>
      <c r="B19" s="39">
        <v>3</v>
      </c>
      <c r="C19" s="40">
        <v>4</v>
      </c>
      <c r="D19" s="14" t="s">
        <v>25</v>
      </c>
      <c r="E19" s="46">
        <v>3</v>
      </c>
      <c r="F19" s="40">
        <v>4</v>
      </c>
      <c r="G19" s="13" t="s">
        <v>26</v>
      </c>
      <c r="H19" s="46">
        <v>3</v>
      </c>
      <c r="I19" s="50">
        <v>5</v>
      </c>
      <c r="J19" s="15" t="s">
        <v>26</v>
      </c>
      <c r="K19" s="46">
        <v>3</v>
      </c>
      <c r="L19" s="50">
        <v>5</v>
      </c>
    </row>
    <row r="20" spans="1:12" x14ac:dyDescent="0.25">
      <c r="A20" s="16" t="s">
        <v>27</v>
      </c>
      <c r="B20" s="39">
        <v>3</v>
      </c>
      <c r="C20" s="40">
        <v>5</v>
      </c>
      <c r="D20" s="17" t="s">
        <v>27</v>
      </c>
      <c r="E20" s="46">
        <v>3</v>
      </c>
      <c r="F20" s="40">
        <v>5</v>
      </c>
      <c r="G20" s="16" t="s">
        <v>28</v>
      </c>
      <c r="H20" s="46">
        <v>3</v>
      </c>
      <c r="I20" s="50">
        <v>5</v>
      </c>
      <c r="J20" s="15" t="s">
        <v>28</v>
      </c>
      <c r="K20" s="46">
        <v>3</v>
      </c>
      <c r="L20" s="50">
        <v>5</v>
      </c>
    </row>
    <row r="21" spans="1:12" x14ac:dyDescent="0.25">
      <c r="A21" s="16" t="s">
        <v>116</v>
      </c>
      <c r="B21" s="39">
        <v>3</v>
      </c>
      <c r="C21" s="40">
        <v>4</v>
      </c>
      <c r="D21" s="17" t="s">
        <v>128</v>
      </c>
      <c r="E21" s="46">
        <v>3</v>
      </c>
      <c r="F21" s="40">
        <v>4</v>
      </c>
      <c r="G21" s="16" t="s">
        <v>29</v>
      </c>
      <c r="H21" s="46">
        <v>3</v>
      </c>
      <c r="I21" s="50">
        <v>4</v>
      </c>
      <c r="J21" s="18" t="s">
        <v>29</v>
      </c>
      <c r="K21" s="47">
        <v>3</v>
      </c>
      <c r="L21" s="50">
        <v>4</v>
      </c>
    </row>
    <row r="22" spans="1:12" x14ac:dyDescent="0.25">
      <c r="A22" s="16" t="s">
        <v>117</v>
      </c>
      <c r="B22" s="39">
        <v>3</v>
      </c>
      <c r="C22" s="40">
        <v>4</v>
      </c>
      <c r="D22" s="17" t="s">
        <v>129</v>
      </c>
      <c r="E22" s="46">
        <v>3</v>
      </c>
      <c r="F22" s="40">
        <v>4</v>
      </c>
      <c r="G22" s="16" t="s">
        <v>30</v>
      </c>
      <c r="H22" s="46">
        <v>3</v>
      </c>
      <c r="I22" s="50">
        <v>4</v>
      </c>
      <c r="J22" s="15" t="s">
        <v>30</v>
      </c>
      <c r="K22" s="46">
        <v>3</v>
      </c>
      <c r="L22" s="50">
        <v>4</v>
      </c>
    </row>
    <row r="23" spans="1:12" x14ac:dyDescent="0.25">
      <c r="A23" s="16" t="s">
        <v>31</v>
      </c>
      <c r="B23" s="39">
        <v>3</v>
      </c>
      <c r="C23" s="40">
        <v>5</v>
      </c>
      <c r="D23" s="17" t="s">
        <v>31</v>
      </c>
      <c r="E23" s="46">
        <v>3</v>
      </c>
      <c r="F23" s="40">
        <v>5</v>
      </c>
      <c r="G23" s="16" t="s">
        <v>32</v>
      </c>
      <c r="H23" s="46">
        <v>3</v>
      </c>
      <c r="I23" s="50">
        <v>4</v>
      </c>
      <c r="J23" s="15" t="s">
        <v>32</v>
      </c>
      <c r="K23" s="46">
        <v>3</v>
      </c>
      <c r="L23" s="50">
        <v>4</v>
      </c>
    </row>
    <row r="24" spans="1:12" x14ac:dyDescent="0.25">
      <c r="A24" s="16" t="s">
        <v>33</v>
      </c>
      <c r="B24" s="39">
        <v>3</v>
      </c>
      <c r="C24" s="40">
        <v>5</v>
      </c>
      <c r="D24" s="17" t="s">
        <v>33</v>
      </c>
      <c r="E24" s="46">
        <v>3</v>
      </c>
      <c r="F24" s="40">
        <v>5</v>
      </c>
      <c r="G24" s="16" t="s">
        <v>14</v>
      </c>
      <c r="H24" s="46">
        <v>3</v>
      </c>
      <c r="I24" s="50">
        <v>5</v>
      </c>
      <c r="J24" s="15" t="s">
        <v>14</v>
      </c>
      <c r="K24" s="46">
        <v>3</v>
      </c>
      <c r="L24" s="50">
        <v>5</v>
      </c>
    </row>
    <row r="25" spans="1:12" x14ac:dyDescent="0.25">
      <c r="A25" s="16" t="s">
        <v>34</v>
      </c>
      <c r="B25" s="39">
        <v>2</v>
      </c>
      <c r="C25" s="40">
        <v>3</v>
      </c>
      <c r="D25" s="17" t="s">
        <v>34</v>
      </c>
      <c r="E25" s="46">
        <v>2</v>
      </c>
      <c r="F25" s="40">
        <v>3</v>
      </c>
      <c r="G25" s="16" t="s">
        <v>34</v>
      </c>
      <c r="H25" s="46">
        <v>2</v>
      </c>
      <c r="I25" s="50">
        <v>3</v>
      </c>
      <c r="J25" s="15" t="s">
        <v>34</v>
      </c>
      <c r="K25" s="46">
        <v>2</v>
      </c>
      <c r="L25" s="50">
        <v>3</v>
      </c>
    </row>
    <row r="26" spans="1:12" x14ac:dyDescent="0.25">
      <c r="A26" s="21"/>
      <c r="B26" s="41"/>
      <c r="C26" s="42"/>
      <c r="D26" s="17" t="s">
        <v>35</v>
      </c>
      <c r="E26" s="46">
        <v>3</v>
      </c>
      <c r="F26" s="39">
        <v>5</v>
      </c>
      <c r="G26" s="16" t="s">
        <v>36</v>
      </c>
      <c r="H26" s="46">
        <v>3</v>
      </c>
      <c r="I26" s="40">
        <v>5</v>
      </c>
      <c r="J26" s="15"/>
      <c r="K26" s="46"/>
      <c r="L26" s="40"/>
    </row>
    <row r="27" spans="1:12" ht="15.75" thickBot="1" x14ac:dyDescent="0.3">
      <c r="A27" s="15"/>
      <c r="B27" s="39"/>
      <c r="C27" s="40"/>
      <c r="D27" s="17" t="s">
        <v>37</v>
      </c>
      <c r="E27" s="46">
        <v>3</v>
      </c>
      <c r="F27" s="39">
        <v>4</v>
      </c>
      <c r="G27" s="16" t="s">
        <v>124</v>
      </c>
      <c r="H27" s="46">
        <v>3</v>
      </c>
      <c r="I27" s="40">
        <v>4</v>
      </c>
      <c r="J27" s="22"/>
      <c r="K27" s="51"/>
      <c r="L27" s="40"/>
    </row>
    <row r="28" spans="1:12" ht="15.75" thickBot="1" x14ac:dyDescent="0.3">
      <c r="A28" s="11" t="s">
        <v>106</v>
      </c>
      <c r="B28" s="9">
        <f>SUM(B29:B35)</f>
        <v>20</v>
      </c>
      <c r="C28" s="6">
        <f>SUM(C29:C35)</f>
        <v>30</v>
      </c>
      <c r="D28" s="12" t="s">
        <v>106</v>
      </c>
      <c r="E28" s="45">
        <f>SUM(E29:E36)</f>
        <v>23</v>
      </c>
      <c r="F28" s="9">
        <f>SUM(F29:F36)</f>
        <v>35</v>
      </c>
      <c r="G28" s="11" t="s">
        <v>106</v>
      </c>
      <c r="H28" s="45">
        <f>SUM(H29:H36)</f>
        <v>23</v>
      </c>
      <c r="I28" s="6">
        <f>SUM(I29:I36)</f>
        <v>36</v>
      </c>
      <c r="J28" s="11" t="s">
        <v>39</v>
      </c>
      <c r="K28" s="45">
        <f>SUM(K29:K35)</f>
        <v>20</v>
      </c>
      <c r="L28" s="6">
        <f>SUM(L29:L35)</f>
        <v>30</v>
      </c>
    </row>
    <row r="29" spans="1:12" x14ac:dyDescent="0.25">
      <c r="A29" s="18" t="s">
        <v>107</v>
      </c>
      <c r="B29" s="39">
        <v>3</v>
      </c>
      <c r="C29" s="40">
        <v>4</v>
      </c>
      <c r="D29" s="23" t="s">
        <v>107</v>
      </c>
      <c r="E29" s="46">
        <v>3</v>
      </c>
      <c r="F29" s="40">
        <v>4</v>
      </c>
      <c r="G29" s="13" t="s">
        <v>40</v>
      </c>
      <c r="H29" s="46">
        <v>3</v>
      </c>
      <c r="I29" s="50">
        <v>4</v>
      </c>
      <c r="J29" s="24" t="s">
        <v>40</v>
      </c>
      <c r="K29" s="46">
        <v>3</v>
      </c>
      <c r="L29" s="50">
        <v>4</v>
      </c>
    </row>
    <row r="30" spans="1:12" x14ac:dyDescent="0.25">
      <c r="A30" s="16" t="s">
        <v>41</v>
      </c>
      <c r="B30" s="39">
        <v>3</v>
      </c>
      <c r="C30" s="40">
        <v>4</v>
      </c>
      <c r="D30" s="17" t="s">
        <v>41</v>
      </c>
      <c r="E30" s="46">
        <v>3</v>
      </c>
      <c r="F30" s="40">
        <v>4</v>
      </c>
      <c r="G30" s="16" t="s">
        <v>42</v>
      </c>
      <c r="H30" s="46">
        <v>3</v>
      </c>
      <c r="I30" s="50">
        <v>5</v>
      </c>
      <c r="J30" s="15" t="s">
        <v>42</v>
      </c>
      <c r="K30" s="46">
        <v>3</v>
      </c>
      <c r="L30" s="50">
        <v>5</v>
      </c>
    </row>
    <row r="31" spans="1:12" x14ac:dyDescent="0.25">
      <c r="A31" s="16" t="s">
        <v>118</v>
      </c>
      <c r="B31" s="39">
        <v>3</v>
      </c>
      <c r="C31" s="40">
        <v>5</v>
      </c>
      <c r="D31" s="17" t="s">
        <v>130</v>
      </c>
      <c r="E31" s="46">
        <v>3</v>
      </c>
      <c r="F31" s="40">
        <v>5</v>
      </c>
      <c r="G31" s="16" t="s">
        <v>43</v>
      </c>
      <c r="H31" s="46">
        <v>3</v>
      </c>
      <c r="I31" s="50">
        <v>4</v>
      </c>
      <c r="J31" s="15" t="s">
        <v>43</v>
      </c>
      <c r="K31" s="46">
        <v>3</v>
      </c>
      <c r="L31" s="50">
        <v>4</v>
      </c>
    </row>
    <row r="32" spans="1:12" x14ac:dyDescent="0.25">
      <c r="A32" s="16" t="s">
        <v>119</v>
      </c>
      <c r="B32" s="39">
        <v>3</v>
      </c>
      <c r="C32" s="40">
        <v>4</v>
      </c>
      <c r="D32" s="17" t="s">
        <v>131</v>
      </c>
      <c r="E32" s="46">
        <v>3</v>
      </c>
      <c r="F32" s="40">
        <v>4</v>
      </c>
      <c r="G32" s="16" t="s">
        <v>44</v>
      </c>
      <c r="H32" s="46">
        <v>3</v>
      </c>
      <c r="I32" s="50">
        <v>5</v>
      </c>
      <c r="J32" s="15" t="s">
        <v>44</v>
      </c>
      <c r="K32" s="46">
        <v>3</v>
      </c>
      <c r="L32" s="50">
        <v>5</v>
      </c>
    </row>
    <row r="33" spans="1:12" x14ac:dyDescent="0.25">
      <c r="A33" s="16" t="s">
        <v>45</v>
      </c>
      <c r="B33" s="39">
        <v>3</v>
      </c>
      <c r="C33" s="40">
        <v>5</v>
      </c>
      <c r="D33" s="17" t="s">
        <v>45</v>
      </c>
      <c r="E33" s="46">
        <v>3</v>
      </c>
      <c r="F33" s="40">
        <v>5</v>
      </c>
      <c r="G33" s="16" t="s">
        <v>46</v>
      </c>
      <c r="H33" s="46">
        <v>3</v>
      </c>
      <c r="I33" s="50">
        <v>4</v>
      </c>
      <c r="J33" s="15" t="s">
        <v>46</v>
      </c>
      <c r="K33" s="46">
        <v>3</v>
      </c>
      <c r="L33" s="50">
        <v>4</v>
      </c>
    </row>
    <row r="34" spans="1:12" x14ac:dyDescent="0.25">
      <c r="A34" s="16" t="s">
        <v>33</v>
      </c>
      <c r="B34" s="39">
        <v>3</v>
      </c>
      <c r="C34" s="40">
        <v>5</v>
      </c>
      <c r="D34" s="17" t="s">
        <v>33</v>
      </c>
      <c r="E34" s="46">
        <v>3</v>
      </c>
      <c r="F34" s="40">
        <v>5</v>
      </c>
      <c r="G34" s="16" t="s">
        <v>14</v>
      </c>
      <c r="H34" s="46">
        <v>3</v>
      </c>
      <c r="I34" s="50">
        <v>5</v>
      </c>
      <c r="J34" s="15" t="s">
        <v>14</v>
      </c>
      <c r="K34" s="46">
        <v>3</v>
      </c>
      <c r="L34" s="50">
        <v>5</v>
      </c>
    </row>
    <row r="35" spans="1:12" x14ac:dyDescent="0.25">
      <c r="A35" s="16" t="s">
        <v>47</v>
      </c>
      <c r="B35" s="39">
        <v>2</v>
      </c>
      <c r="C35" s="40">
        <v>3</v>
      </c>
      <c r="D35" s="17" t="s">
        <v>47</v>
      </c>
      <c r="E35" s="46">
        <v>2</v>
      </c>
      <c r="F35" s="40">
        <v>3</v>
      </c>
      <c r="G35" s="16" t="s">
        <v>47</v>
      </c>
      <c r="H35" s="46">
        <v>2</v>
      </c>
      <c r="I35" s="50">
        <v>3</v>
      </c>
      <c r="J35" s="16" t="s">
        <v>47</v>
      </c>
      <c r="K35" s="46">
        <v>2</v>
      </c>
      <c r="L35" s="50">
        <v>3</v>
      </c>
    </row>
    <row r="36" spans="1:12" ht="15.75" thickBot="1" x14ac:dyDescent="0.3">
      <c r="A36" s="15"/>
      <c r="B36" s="39"/>
      <c r="C36" s="40"/>
      <c r="D36" s="17" t="s">
        <v>48</v>
      </c>
      <c r="E36" s="47">
        <v>3</v>
      </c>
      <c r="F36" s="48">
        <v>5</v>
      </c>
      <c r="G36" s="16" t="s">
        <v>125</v>
      </c>
      <c r="H36" s="46">
        <v>3</v>
      </c>
      <c r="I36" s="40">
        <v>6</v>
      </c>
      <c r="J36" s="15"/>
      <c r="K36" s="46"/>
      <c r="L36" s="40"/>
    </row>
    <row r="37" spans="1:12" ht="15.75" thickBot="1" x14ac:dyDescent="0.3">
      <c r="A37" s="11" t="s">
        <v>108</v>
      </c>
      <c r="B37" s="9">
        <f>SUM(B38:B43)</f>
        <v>17</v>
      </c>
      <c r="C37" s="6">
        <f>SUM(C38:C44)</f>
        <v>28</v>
      </c>
      <c r="D37" s="12" t="s">
        <v>108</v>
      </c>
      <c r="E37" s="45">
        <f>SUM(E38:E45)</f>
        <v>23</v>
      </c>
      <c r="F37" s="9">
        <f>SUM(F38:F45)</f>
        <v>33</v>
      </c>
      <c r="G37" s="11" t="s">
        <v>108</v>
      </c>
      <c r="H37" s="45">
        <f>SUM(H38:H46)</f>
        <v>26</v>
      </c>
      <c r="I37" s="6">
        <f>SUM(I38:I46)</f>
        <v>39</v>
      </c>
      <c r="J37" s="11" t="s">
        <v>49</v>
      </c>
      <c r="K37" s="45">
        <f>SUM(K38:K44)</f>
        <v>20</v>
      </c>
      <c r="L37" s="6">
        <f>SUM(L38:L44)</f>
        <v>30</v>
      </c>
    </row>
    <row r="38" spans="1:12" x14ac:dyDescent="0.25">
      <c r="A38" s="16" t="s">
        <v>120</v>
      </c>
      <c r="B38" s="39">
        <v>3</v>
      </c>
      <c r="C38" s="40">
        <v>5</v>
      </c>
      <c r="D38" s="17" t="s">
        <v>132</v>
      </c>
      <c r="E38" s="46">
        <v>3</v>
      </c>
      <c r="F38" s="40">
        <v>5</v>
      </c>
      <c r="G38" s="13" t="s">
        <v>50</v>
      </c>
      <c r="H38" s="46">
        <v>3</v>
      </c>
      <c r="I38" s="50">
        <v>5</v>
      </c>
      <c r="J38" s="15" t="s">
        <v>50</v>
      </c>
      <c r="K38" s="46">
        <v>3</v>
      </c>
      <c r="L38" s="50">
        <v>5</v>
      </c>
    </row>
    <row r="39" spans="1:12" x14ac:dyDescent="0.25">
      <c r="A39" s="16" t="s">
        <v>51</v>
      </c>
      <c r="B39" s="39">
        <v>3</v>
      </c>
      <c r="C39" s="40">
        <v>4</v>
      </c>
      <c r="D39" s="17" t="s">
        <v>134</v>
      </c>
      <c r="E39" s="46">
        <v>3</v>
      </c>
      <c r="F39" s="40">
        <v>4</v>
      </c>
      <c r="G39" s="16" t="s">
        <v>52</v>
      </c>
      <c r="H39" s="46">
        <v>3</v>
      </c>
      <c r="I39" s="50">
        <v>5</v>
      </c>
      <c r="J39" s="15" t="s">
        <v>52</v>
      </c>
      <c r="K39" s="46">
        <v>3</v>
      </c>
      <c r="L39" s="50">
        <v>5</v>
      </c>
    </row>
    <row r="40" spans="1:12" x14ac:dyDescent="0.25">
      <c r="A40" s="16" t="s">
        <v>121</v>
      </c>
      <c r="B40" s="39">
        <v>3</v>
      </c>
      <c r="C40" s="40">
        <v>4</v>
      </c>
      <c r="D40" s="17" t="s">
        <v>133</v>
      </c>
      <c r="E40" s="46">
        <v>3</v>
      </c>
      <c r="F40" s="40">
        <v>4</v>
      </c>
      <c r="G40" s="16" t="s">
        <v>53</v>
      </c>
      <c r="H40" s="46">
        <v>3</v>
      </c>
      <c r="I40" s="50">
        <v>4</v>
      </c>
      <c r="J40" s="15" t="s">
        <v>53</v>
      </c>
      <c r="K40" s="46">
        <v>3</v>
      </c>
      <c r="L40" s="50">
        <v>4</v>
      </c>
    </row>
    <row r="41" spans="1:12" x14ac:dyDescent="0.25">
      <c r="A41" s="16" t="s">
        <v>55</v>
      </c>
      <c r="B41" s="39">
        <v>3</v>
      </c>
      <c r="C41" s="40">
        <v>4</v>
      </c>
      <c r="D41" s="17" t="s">
        <v>135</v>
      </c>
      <c r="E41" s="46">
        <v>3</v>
      </c>
      <c r="F41" s="40">
        <v>4</v>
      </c>
      <c r="G41" s="16" t="s">
        <v>54</v>
      </c>
      <c r="H41" s="46">
        <v>3</v>
      </c>
      <c r="I41" s="50">
        <v>4</v>
      </c>
      <c r="J41" s="15" t="s">
        <v>54</v>
      </c>
      <c r="K41" s="46">
        <v>3</v>
      </c>
      <c r="L41" s="50">
        <v>4</v>
      </c>
    </row>
    <row r="42" spans="1:12" x14ac:dyDescent="0.25">
      <c r="A42" s="16" t="s">
        <v>33</v>
      </c>
      <c r="B42" s="39">
        <v>3</v>
      </c>
      <c r="C42" s="40">
        <v>5</v>
      </c>
      <c r="D42" s="17" t="s">
        <v>33</v>
      </c>
      <c r="E42" s="46">
        <v>3</v>
      </c>
      <c r="F42" s="40">
        <v>5</v>
      </c>
      <c r="G42" s="16" t="s">
        <v>57</v>
      </c>
      <c r="H42" s="46">
        <v>3</v>
      </c>
      <c r="I42" s="50">
        <v>4</v>
      </c>
      <c r="J42" s="15" t="s">
        <v>57</v>
      </c>
      <c r="K42" s="46">
        <v>3</v>
      </c>
      <c r="L42" s="50">
        <v>4</v>
      </c>
    </row>
    <row r="43" spans="1:12" x14ac:dyDescent="0.25">
      <c r="A43" s="15" t="s">
        <v>58</v>
      </c>
      <c r="B43" s="39">
        <v>2</v>
      </c>
      <c r="C43" s="40">
        <v>3</v>
      </c>
      <c r="D43" s="17" t="s">
        <v>58</v>
      </c>
      <c r="E43" s="46">
        <v>2</v>
      </c>
      <c r="F43" s="39">
        <v>3</v>
      </c>
      <c r="G43" s="16" t="s">
        <v>14</v>
      </c>
      <c r="H43" s="46">
        <v>3</v>
      </c>
      <c r="I43" s="50">
        <v>5</v>
      </c>
      <c r="J43" s="15" t="s">
        <v>14</v>
      </c>
      <c r="K43" s="46">
        <v>3</v>
      </c>
      <c r="L43" s="50">
        <v>5</v>
      </c>
    </row>
    <row r="44" spans="1:12" x14ac:dyDescent="0.25">
      <c r="A44" s="21"/>
      <c r="B44" s="43"/>
      <c r="C44" s="40">
        <v>3</v>
      </c>
      <c r="D44" s="17" t="s">
        <v>56</v>
      </c>
      <c r="E44" s="46">
        <v>3</v>
      </c>
      <c r="F44" s="39">
        <v>4</v>
      </c>
      <c r="G44" s="16" t="s">
        <v>58</v>
      </c>
      <c r="H44" s="46">
        <v>2</v>
      </c>
      <c r="I44" s="50">
        <v>3</v>
      </c>
      <c r="J44" s="15" t="s">
        <v>58</v>
      </c>
      <c r="K44" s="46">
        <v>2</v>
      </c>
      <c r="L44" s="50">
        <v>3</v>
      </c>
    </row>
    <row r="45" spans="1:12" x14ac:dyDescent="0.25">
      <c r="A45" s="15"/>
      <c r="B45" s="39"/>
      <c r="C45" s="40"/>
      <c r="D45" s="17" t="s">
        <v>59</v>
      </c>
      <c r="E45" s="46">
        <v>3</v>
      </c>
      <c r="F45" s="39">
        <v>4</v>
      </c>
      <c r="G45" s="16" t="s">
        <v>60</v>
      </c>
      <c r="H45" s="46">
        <v>3</v>
      </c>
      <c r="I45" s="40">
        <v>5</v>
      </c>
      <c r="J45" s="15"/>
      <c r="K45" s="46"/>
      <c r="L45" s="40"/>
    </row>
    <row r="46" spans="1:12" ht="15.75" thickBot="1" x14ac:dyDescent="0.3">
      <c r="A46" s="15"/>
      <c r="B46" s="39"/>
      <c r="C46" s="40"/>
      <c r="D46" s="25"/>
      <c r="E46" s="47" t="s">
        <v>109</v>
      </c>
      <c r="F46" s="48"/>
      <c r="G46" s="20" t="s">
        <v>38</v>
      </c>
      <c r="H46" s="46">
        <v>3</v>
      </c>
      <c r="I46" s="40">
        <v>4</v>
      </c>
      <c r="J46" s="15"/>
      <c r="K46" s="46"/>
      <c r="L46" s="40"/>
    </row>
    <row r="47" spans="1:12" ht="15.75" thickBot="1" x14ac:dyDescent="0.3">
      <c r="A47" s="11" t="s">
        <v>110</v>
      </c>
      <c r="B47" s="9">
        <f>SUM(B48:B53)</f>
        <v>17</v>
      </c>
      <c r="C47" s="6">
        <f>SUM(C48:C53)</f>
        <v>30</v>
      </c>
      <c r="D47" s="12" t="s">
        <v>110</v>
      </c>
      <c r="E47" s="45">
        <f>SUM(E48:E55)</f>
        <v>23</v>
      </c>
      <c r="F47" s="9">
        <f>SUM(F48:F55)</f>
        <v>39</v>
      </c>
      <c r="G47" s="11" t="s">
        <v>110</v>
      </c>
      <c r="H47" s="45">
        <f>SUM(H48:H56)</f>
        <v>26</v>
      </c>
      <c r="I47" s="6">
        <f>SUM(I48:I56)</f>
        <v>40</v>
      </c>
      <c r="J47" s="11" t="s">
        <v>61</v>
      </c>
      <c r="K47" s="45">
        <f>SUM(K48:K54)</f>
        <v>20</v>
      </c>
      <c r="L47" s="6">
        <f>SUM(L48:L54)</f>
        <v>30</v>
      </c>
    </row>
    <row r="48" spans="1:12" x14ac:dyDescent="0.25">
      <c r="A48" s="16" t="s">
        <v>63</v>
      </c>
      <c r="B48" s="39">
        <v>3</v>
      </c>
      <c r="C48" s="44">
        <v>6</v>
      </c>
      <c r="D48" s="17" t="s">
        <v>63</v>
      </c>
      <c r="E48" s="46">
        <v>3</v>
      </c>
      <c r="F48" s="39">
        <v>6</v>
      </c>
      <c r="G48" s="13" t="s">
        <v>62</v>
      </c>
      <c r="H48" s="46">
        <v>3</v>
      </c>
      <c r="I48" s="50">
        <v>4</v>
      </c>
      <c r="J48" s="24" t="s">
        <v>62</v>
      </c>
      <c r="K48" s="46">
        <v>3</v>
      </c>
      <c r="L48" s="50">
        <v>4</v>
      </c>
    </row>
    <row r="49" spans="1:12" x14ac:dyDescent="0.25">
      <c r="A49" s="15" t="s">
        <v>122</v>
      </c>
      <c r="B49" s="39">
        <v>3</v>
      </c>
      <c r="C49" s="40">
        <v>6</v>
      </c>
      <c r="D49" s="29" t="s">
        <v>136</v>
      </c>
      <c r="E49" s="46">
        <v>3</v>
      </c>
      <c r="F49" s="39">
        <v>6</v>
      </c>
      <c r="G49" s="16" t="s">
        <v>64</v>
      </c>
      <c r="H49" s="46">
        <v>3</v>
      </c>
      <c r="I49" s="50">
        <v>4</v>
      </c>
      <c r="J49" s="15" t="s">
        <v>64</v>
      </c>
      <c r="K49" s="46">
        <v>3</v>
      </c>
      <c r="L49" s="50">
        <v>4</v>
      </c>
    </row>
    <row r="50" spans="1:12" x14ac:dyDescent="0.25">
      <c r="A50" s="16" t="s">
        <v>123</v>
      </c>
      <c r="B50" s="39">
        <v>3</v>
      </c>
      <c r="C50" s="40">
        <v>5</v>
      </c>
      <c r="D50" s="17" t="s">
        <v>137</v>
      </c>
      <c r="E50" s="46">
        <v>3</v>
      </c>
      <c r="F50" s="39">
        <v>5</v>
      </c>
      <c r="G50" s="16" t="s">
        <v>65</v>
      </c>
      <c r="H50" s="46">
        <v>3</v>
      </c>
      <c r="I50" s="50">
        <v>4</v>
      </c>
      <c r="J50" s="15" t="s">
        <v>65</v>
      </c>
      <c r="K50" s="46">
        <v>3</v>
      </c>
      <c r="L50" s="50">
        <v>4</v>
      </c>
    </row>
    <row r="51" spans="1:12" x14ac:dyDescent="0.25">
      <c r="A51" s="26" t="s">
        <v>66</v>
      </c>
      <c r="B51" s="39">
        <v>3</v>
      </c>
      <c r="C51" s="40">
        <v>5</v>
      </c>
      <c r="D51" s="27" t="s">
        <v>66</v>
      </c>
      <c r="E51" s="46">
        <v>3</v>
      </c>
      <c r="F51" s="39">
        <v>5</v>
      </c>
      <c r="G51" s="16" t="s">
        <v>67</v>
      </c>
      <c r="H51" s="46">
        <v>3</v>
      </c>
      <c r="I51" s="50">
        <v>5</v>
      </c>
      <c r="J51" s="15" t="s">
        <v>67</v>
      </c>
      <c r="K51" s="46">
        <v>3</v>
      </c>
      <c r="L51" s="50">
        <v>5</v>
      </c>
    </row>
    <row r="52" spans="1:12" x14ac:dyDescent="0.25">
      <c r="A52" s="16" t="s">
        <v>33</v>
      </c>
      <c r="B52" s="39">
        <v>3</v>
      </c>
      <c r="C52" s="40">
        <v>5</v>
      </c>
      <c r="D52" s="17" t="s">
        <v>33</v>
      </c>
      <c r="E52" s="46">
        <v>3</v>
      </c>
      <c r="F52" s="39">
        <v>5</v>
      </c>
      <c r="G52" s="16" t="s">
        <v>69</v>
      </c>
      <c r="H52" s="46">
        <v>3</v>
      </c>
      <c r="I52" s="50">
        <v>5</v>
      </c>
      <c r="J52" s="15" t="s">
        <v>69</v>
      </c>
      <c r="K52" s="46">
        <v>3</v>
      </c>
      <c r="L52" s="50">
        <v>5</v>
      </c>
    </row>
    <row r="53" spans="1:12" x14ac:dyDescent="0.25">
      <c r="A53" s="16" t="s">
        <v>70</v>
      </c>
      <c r="B53" s="39">
        <v>2</v>
      </c>
      <c r="C53" s="40">
        <v>3</v>
      </c>
      <c r="D53" s="17" t="s">
        <v>70</v>
      </c>
      <c r="E53" s="46">
        <v>2</v>
      </c>
      <c r="F53" s="39">
        <v>3</v>
      </c>
      <c r="G53" s="16" t="s">
        <v>14</v>
      </c>
      <c r="H53" s="46">
        <v>3</v>
      </c>
      <c r="I53" s="50">
        <v>5</v>
      </c>
      <c r="J53" s="15" t="s">
        <v>14</v>
      </c>
      <c r="K53" s="46">
        <v>3</v>
      </c>
      <c r="L53" s="50">
        <v>5</v>
      </c>
    </row>
    <row r="54" spans="1:12" x14ac:dyDescent="0.25">
      <c r="A54" s="21"/>
      <c r="B54" s="39" t="s">
        <v>109</v>
      </c>
      <c r="C54" s="40"/>
      <c r="D54" s="17" t="s">
        <v>68</v>
      </c>
      <c r="E54" s="46">
        <v>3</v>
      </c>
      <c r="F54" s="39">
        <v>5</v>
      </c>
      <c r="G54" s="16" t="s">
        <v>70</v>
      </c>
      <c r="H54" s="46">
        <v>2</v>
      </c>
      <c r="I54" s="50">
        <v>3</v>
      </c>
      <c r="J54" s="15" t="s">
        <v>70</v>
      </c>
      <c r="K54" s="46">
        <v>2</v>
      </c>
      <c r="L54" s="50">
        <v>3</v>
      </c>
    </row>
    <row r="55" spans="1:12" x14ac:dyDescent="0.25">
      <c r="A55" s="21"/>
      <c r="B55" s="39"/>
      <c r="C55" s="40"/>
      <c r="D55" s="17" t="s">
        <v>138</v>
      </c>
      <c r="E55" s="46">
        <v>3</v>
      </c>
      <c r="F55" s="39">
        <v>4</v>
      </c>
      <c r="G55" s="16" t="s">
        <v>130</v>
      </c>
      <c r="H55" s="46">
        <v>3</v>
      </c>
      <c r="I55" s="50">
        <v>5</v>
      </c>
      <c r="J55" s="15"/>
      <c r="K55" s="46"/>
      <c r="L55" s="50"/>
    </row>
    <row r="56" spans="1:12" ht="15.75" thickBot="1" x14ac:dyDescent="0.3">
      <c r="A56" s="15"/>
      <c r="B56" s="39"/>
      <c r="C56" s="40"/>
      <c r="D56" s="25"/>
      <c r="E56" s="46" t="s">
        <v>109</v>
      </c>
      <c r="F56" s="39" t="s">
        <v>109</v>
      </c>
      <c r="G56" s="16" t="s">
        <v>71</v>
      </c>
      <c r="H56" s="46">
        <v>3</v>
      </c>
      <c r="I56" s="40">
        <v>5</v>
      </c>
      <c r="J56" s="15"/>
      <c r="K56" s="46"/>
      <c r="L56" s="40"/>
    </row>
    <row r="57" spans="1:12" ht="15.75" thickBot="1" x14ac:dyDescent="0.3">
      <c r="A57" s="11" t="s">
        <v>72</v>
      </c>
      <c r="B57" s="9">
        <f>SUM(B58:B62)</f>
        <v>15</v>
      </c>
      <c r="C57" s="6">
        <f>SUM(C58:C62)</f>
        <v>28</v>
      </c>
      <c r="D57" s="12" t="s">
        <v>72</v>
      </c>
      <c r="E57" s="45">
        <f>SUM(E58:E63)</f>
        <v>18</v>
      </c>
      <c r="F57" s="9">
        <f>SUM(F58:F63)</f>
        <v>33</v>
      </c>
      <c r="G57" s="11" t="s">
        <v>72</v>
      </c>
      <c r="H57" s="45">
        <f>SUM(H58:H63)</f>
        <v>18</v>
      </c>
      <c r="I57" s="6">
        <f>SUM(I58:I63)</f>
        <v>31</v>
      </c>
      <c r="J57" s="11" t="s">
        <v>72</v>
      </c>
      <c r="K57" s="45">
        <f>SUM(K58:K63)</f>
        <v>18</v>
      </c>
      <c r="L57" s="6">
        <f>SUM(L58:L63)</f>
        <v>30</v>
      </c>
    </row>
    <row r="58" spans="1:12" x14ac:dyDescent="0.25">
      <c r="A58" s="15" t="s">
        <v>73</v>
      </c>
      <c r="B58" s="39">
        <v>3</v>
      </c>
      <c r="C58" s="40">
        <v>6</v>
      </c>
      <c r="D58" s="17" t="s">
        <v>73</v>
      </c>
      <c r="E58" s="46">
        <v>3</v>
      </c>
      <c r="F58" s="40">
        <v>6</v>
      </c>
      <c r="G58" s="13" t="s">
        <v>74</v>
      </c>
      <c r="H58" s="46">
        <v>3</v>
      </c>
      <c r="I58" s="50">
        <v>5</v>
      </c>
      <c r="J58" s="24" t="s">
        <v>74</v>
      </c>
      <c r="K58" s="46">
        <v>3</v>
      </c>
      <c r="L58" s="50">
        <v>5</v>
      </c>
    </row>
    <row r="59" spans="1:12" x14ac:dyDescent="0.25">
      <c r="A59" s="15" t="s">
        <v>75</v>
      </c>
      <c r="B59" s="39">
        <v>3</v>
      </c>
      <c r="C59" s="40">
        <v>6</v>
      </c>
      <c r="D59" s="17" t="s">
        <v>75</v>
      </c>
      <c r="E59" s="46">
        <v>3</v>
      </c>
      <c r="F59" s="40">
        <v>6</v>
      </c>
      <c r="G59" s="16" t="s">
        <v>76</v>
      </c>
      <c r="H59" s="46">
        <v>3</v>
      </c>
      <c r="I59" s="50">
        <v>5</v>
      </c>
      <c r="J59" s="18" t="s">
        <v>76</v>
      </c>
      <c r="K59" s="47">
        <v>3</v>
      </c>
      <c r="L59" s="50">
        <v>5</v>
      </c>
    </row>
    <row r="60" spans="1:12" x14ac:dyDescent="0.25">
      <c r="A60" s="15" t="s">
        <v>77</v>
      </c>
      <c r="B60" s="39">
        <v>3</v>
      </c>
      <c r="C60" s="40">
        <v>6</v>
      </c>
      <c r="D60" s="17" t="s">
        <v>77</v>
      </c>
      <c r="E60" s="46">
        <v>3</v>
      </c>
      <c r="F60" s="40">
        <v>6</v>
      </c>
      <c r="G60" s="16" t="s">
        <v>78</v>
      </c>
      <c r="H60" s="46">
        <v>3</v>
      </c>
      <c r="I60" s="50">
        <v>5</v>
      </c>
      <c r="J60" s="15" t="s">
        <v>78</v>
      </c>
      <c r="K60" s="46">
        <v>3</v>
      </c>
      <c r="L60" s="50">
        <v>5</v>
      </c>
    </row>
    <row r="61" spans="1:12" x14ac:dyDescent="0.25">
      <c r="A61" s="15" t="s">
        <v>55</v>
      </c>
      <c r="B61" s="39">
        <v>3</v>
      </c>
      <c r="C61" s="40">
        <v>5</v>
      </c>
      <c r="D61" s="17" t="s">
        <v>80</v>
      </c>
      <c r="E61" s="46">
        <v>3</v>
      </c>
      <c r="F61" s="39">
        <v>5</v>
      </c>
      <c r="G61" s="15" t="s">
        <v>79</v>
      </c>
      <c r="H61" s="46">
        <v>3</v>
      </c>
      <c r="I61" s="50">
        <v>5</v>
      </c>
      <c r="J61" s="15" t="s">
        <v>79</v>
      </c>
      <c r="K61" s="46">
        <v>3</v>
      </c>
      <c r="L61" s="50">
        <v>5</v>
      </c>
    </row>
    <row r="62" spans="1:12" x14ac:dyDescent="0.25">
      <c r="A62" s="15" t="s">
        <v>81</v>
      </c>
      <c r="B62" s="39">
        <v>3</v>
      </c>
      <c r="C62" s="40">
        <v>5</v>
      </c>
      <c r="D62" s="17" t="s">
        <v>82</v>
      </c>
      <c r="E62" s="46">
        <v>3</v>
      </c>
      <c r="F62" s="39">
        <v>5</v>
      </c>
      <c r="G62" s="28" t="s">
        <v>139</v>
      </c>
      <c r="H62" s="46">
        <v>3</v>
      </c>
      <c r="I62" s="40">
        <v>5</v>
      </c>
      <c r="J62" s="15" t="s">
        <v>81</v>
      </c>
      <c r="K62" s="46">
        <v>3</v>
      </c>
      <c r="L62" s="50">
        <v>5</v>
      </c>
    </row>
    <row r="63" spans="1:12" ht="15.75" thickBot="1" x14ac:dyDescent="0.3">
      <c r="A63" s="15"/>
      <c r="B63" s="39"/>
      <c r="C63" s="40"/>
      <c r="D63" s="17" t="s">
        <v>84</v>
      </c>
      <c r="E63" s="46">
        <v>3</v>
      </c>
      <c r="F63" s="39">
        <v>5</v>
      </c>
      <c r="G63" s="16" t="s">
        <v>83</v>
      </c>
      <c r="H63" s="46">
        <v>3</v>
      </c>
      <c r="I63" s="40">
        <v>6</v>
      </c>
      <c r="J63" s="15" t="s">
        <v>55</v>
      </c>
      <c r="K63" s="46">
        <v>3</v>
      </c>
      <c r="L63" s="50">
        <v>5</v>
      </c>
    </row>
    <row r="64" spans="1:12" ht="15.75" thickBot="1" x14ac:dyDescent="0.3">
      <c r="A64" s="11" t="s">
        <v>111</v>
      </c>
      <c r="B64" s="9">
        <f>SUM(B65:B69)</f>
        <v>15</v>
      </c>
      <c r="C64" s="6">
        <f>SUM(C65:C69)</f>
        <v>31</v>
      </c>
      <c r="D64" s="12" t="s">
        <v>111</v>
      </c>
      <c r="E64" s="45">
        <f>SUM(E65:E70)</f>
        <v>18</v>
      </c>
      <c r="F64" s="9">
        <f>SUM(F65:F70)</f>
        <v>35</v>
      </c>
      <c r="G64" s="11" t="s">
        <v>111</v>
      </c>
      <c r="H64" s="45">
        <f>SUM(H65:H70)</f>
        <v>18</v>
      </c>
      <c r="I64" s="6">
        <f>SUM(I65:I70)</f>
        <v>30</v>
      </c>
      <c r="J64" s="11" t="s">
        <v>85</v>
      </c>
      <c r="K64" s="45">
        <f>SUM(K65:K70)</f>
        <v>18</v>
      </c>
      <c r="L64" s="6">
        <f>SUM(L65:L70)</f>
        <v>30</v>
      </c>
    </row>
    <row r="65" spans="1:12" x14ac:dyDescent="0.25">
      <c r="A65" s="15" t="s">
        <v>86</v>
      </c>
      <c r="B65" s="39">
        <v>3</v>
      </c>
      <c r="C65" s="40">
        <v>6</v>
      </c>
      <c r="D65" s="14" t="s">
        <v>86</v>
      </c>
      <c r="E65" s="46">
        <v>3</v>
      </c>
      <c r="F65" s="40">
        <v>6</v>
      </c>
      <c r="G65" s="14" t="s">
        <v>87</v>
      </c>
      <c r="H65" s="46">
        <v>3</v>
      </c>
      <c r="I65" s="50">
        <v>5</v>
      </c>
      <c r="J65" s="24" t="s">
        <v>87</v>
      </c>
      <c r="K65" s="46">
        <v>3</v>
      </c>
      <c r="L65" s="50">
        <v>5</v>
      </c>
    </row>
    <row r="66" spans="1:12" x14ac:dyDescent="0.25">
      <c r="A66" s="15" t="s">
        <v>88</v>
      </c>
      <c r="B66" s="39">
        <v>3</v>
      </c>
      <c r="C66" s="40">
        <v>6</v>
      </c>
      <c r="D66" s="17" t="s">
        <v>88</v>
      </c>
      <c r="E66" s="46">
        <v>3</v>
      </c>
      <c r="F66" s="40">
        <v>6</v>
      </c>
      <c r="G66" s="17" t="s">
        <v>89</v>
      </c>
      <c r="H66" s="46">
        <v>3</v>
      </c>
      <c r="I66" s="50">
        <v>5</v>
      </c>
      <c r="J66" s="15" t="s">
        <v>89</v>
      </c>
      <c r="K66" s="46">
        <v>3</v>
      </c>
      <c r="L66" s="50">
        <v>5</v>
      </c>
    </row>
    <row r="67" spans="1:12" x14ac:dyDescent="0.25">
      <c r="A67" s="15" t="s">
        <v>90</v>
      </c>
      <c r="B67" s="39">
        <v>3</v>
      </c>
      <c r="C67" s="40">
        <v>9</v>
      </c>
      <c r="D67" s="17" t="s">
        <v>90</v>
      </c>
      <c r="E67" s="46">
        <v>3</v>
      </c>
      <c r="F67" s="40">
        <v>9</v>
      </c>
      <c r="G67" s="15" t="s">
        <v>91</v>
      </c>
      <c r="H67" s="46">
        <v>3</v>
      </c>
      <c r="I67" s="50">
        <v>5</v>
      </c>
      <c r="J67" s="15" t="s">
        <v>91</v>
      </c>
      <c r="K67" s="46">
        <v>3</v>
      </c>
      <c r="L67" s="50">
        <v>5</v>
      </c>
    </row>
    <row r="68" spans="1:12" x14ac:dyDescent="0.25">
      <c r="A68" s="15" t="s">
        <v>55</v>
      </c>
      <c r="B68" s="39">
        <v>3</v>
      </c>
      <c r="C68" s="40">
        <v>5</v>
      </c>
      <c r="D68" s="17" t="s">
        <v>92</v>
      </c>
      <c r="E68" s="46">
        <v>3</v>
      </c>
      <c r="F68" s="39">
        <v>4</v>
      </c>
      <c r="G68" s="16" t="s">
        <v>95</v>
      </c>
      <c r="H68" s="46">
        <v>3</v>
      </c>
      <c r="I68" s="40">
        <v>4</v>
      </c>
      <c r="J68" s="15" t="s">
        <v>55</v>
      </c>
      <c r="K68" s="46">
        <v>3</v>
      </c>
      <c r="L68" s="50">
        <v>5</v>
      </c>
    </row>
    <row r="69" spans="1:12" x14ac:dyDescent="0.25">
      <c r="A69" s="15" t="s">
        <v>81</v>
      </c>
      <c r="B69" s="39">
        <v>3</v>
      </c>
      <c r="C69" s="40">
        <v>5</v>
      </c>
      <c r="D69" s="17" t="s">
        <v>94</v>
      </c>
      <c r="E69" s="46">
        <v>3</v>
      </c>
      <c r="F69" s="39">
        <v>5</v>
      </c>
      <c r="G69" s="16" t="s">
        <v>93</v>
      </c>
      <c r="H69" s="46">
        <v>3</v>
      </c>
      <c r="I69" s="40">
        <v>6</v>
      </c>
      <c r="J69" s="15" t="s">
        <v>55</v>
      </c>
      <c r="K69" s="46">
        <v>3</v>
      </c>
      <c r="L69" s="50">
        <v>5</v>
      </c>
    </row>
    <row r="70" spans="1:12" x14ac:dyDescent="0.25">
      <c r="A70" s="15"/>
      <c r="B70" s="39"/>
      <c r="C70" s="40"/>
      <c r="D70" s="17" t="s">
        <v>96</v>
      </c>
      <c r="E70" s="46">
        <v>3</v>
      </c>
      <c r="F70" s="39">
        <v>5</v>
      </c>
      <c r="G70" s="16" t="s">
        <v>140</v>
      </c>
      <c r="H70" s="46">
        <v>3</v>
      </c>
      <c r="I70" s="40">
        <v>5</v>
      </c>
      <c r="J70" s="15" t="s">
        <v>97</v>
      </c>
      <c r="K70" s="46">
        <v>3</v>
      </c>
      <c r="L70" s="50">
        <v>5</v>
      </c>
    </row>
    <row r="71" spans="1:12" ht="15.75" thickBot="1" x14ac:dyDescent="0.3">
      <c r="A71" s="15"/>
      <c r="B71" s="39"/>
      <c r="C71" s="40"/>
      <c r="D71" s="29"/>
      <c r="E71" s="46"/>
      <c r="F71" s="49"/>
      <c r="G71" s="30"/>
      <c r="H71" s="46"/>
      <c r="I71" s="40"/>
      <c r="J71" s="15"/>
      <c r="K71" s="46"/>
      <c r="L71" s="40"/>
    </row>
    <row r="72" spans="1:12" s="3" customFormat="1" ht="15.75" thickBot="1" x14ac:dyDescent="0.3">
      <c r="A72" s="31"/>
      <c r="B72" s="9">
        <f>B4+B11+B18+B28+B37+B47+B57+B64</f>
        <v>140</v>
      </c>
      <c r="C72" s="6">
        <f>C64+C57+C47+C37+C28+C18+C11+C4</f>
        <v>237</v>
      </c>
      <c r="D72" s="33"/>
      <c r="E72" s="45">
        <f>E4+E11+E18+E28+E37+E47+E57+E64</f>
        <v>167</v>
      </c>
      <c r="F72" s="9">
        <f>F64+F57+F47+F37+F28+F18+F11+F4</f>
        <v>274</v>
      </c>
      <c r="G72" s="31"/>
      <c r="H72" s="45">
        <f>H4+H11+H18+H28+H37+H47+H57+H64</f>
        <v>173</v>
      </c>
      <c r="I72" s="6">
        <f>I64+I57+I47+I37+I28+I18+I11+I4</f>
        <v>275</v>
      </c>
      <c r="J72" s="31"/>
      <c r="K72" s="45">
        <f>K4+K11+K18+K28+K37+K47+K57+K64</f>
        <v>152</v>
      </c>
      <c r="L72" s="6">
        <f>L64+L57+L47+L37+L28+L18+L11+L4</f>
        <v>240</v>
      </c>
    </row>
    <row r="73" spans="1:12" ht="15.75" thickBot="1" x14ac:dyDescent="0.3">
      <c r="A73" s="11" t="s">
        <v>98</v>
      </c>
      <c r="B73" s="5"/>
      <c r="C73" s="34"/>
      <c r="D73" s="35"/>
      <c r="E73" s="45">
        <f>E72-B72</f>
        <v>27</v>
      </c>
      <c r="F73" s="9">
        <f>F72-C72</f>
        <v>37</v>
      </c>
      <c r="G73" s="11"/>
      <c r="H73" s="45">
        <f>H72-K72</f>
        <v>21</v>
      </c>
      <c r="I73" s="6">
        <f>I72-L72</f>
        <v>35</v>
      </c>
      <c r="J73" s="11"/>
      <c r="K73" s="8"/>
      <c r="L73" s="32"/>
    </row>
    <row r="74" spans="1:12" x14ac:dyDescent="0.25">
      <c r="A74" s="36" t="s">
        <v>99</v>
      </c>
      <c r="B74" s="37"/>
      <c r="C74" s="37"/>
      <c r="D74" s="38"/>
      <c r="E74" s="38"/>
      <c r="F74" s="38"/>
      <c r="G74" s="38"/>
      <c r="H74" s="38"/>
      <c r="I74" s="38"/>
      <c r="J74" s="38"/>
      <c r="K74" s="2"/>
      <c r="L74" s="2"/>
    </row>
  </sheetData>
  <mergeCells count="5">
    <mergeCell ref="A1:L1"/>
    <mergeCell ref="A2:C2"/>
    <mergeCell ref="D2:F2"/>
    <mergeCell ref="G2:I2"/>
    <mergeCell ref="J2:L2"/>
  </mergeCells>
  <pageMargins left="0.7" right="0.7" top="0.75" bottom="0.75" header="0.3" footer="0.3"/>
  <pageSetup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YENİ</vt:lpstr>
      <vt:lpstr>YENİ!Yazdırma_Alanı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zuhal tanrikulu</dc:creator>
  <cp:lastModifiedBy>Arif</cp:lastModifiedBy>
  <cp:lastPrinted>2018-10-18T12:52:14Z</cp:lastPrinted>
  <dcterms:created xsi:type="dcterms:W3CDTF">2017-12-14T19:04:53Z</dcterms:created>
  <dcterms:modified xsi:type="dcterms:W3CDTF">2019-09-06T07:50:39Z</dcterms:modified>
</cp:coreProperties>
</file>